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40" yWindow="240" windowWidth="11715" windowHeight="11760" tabRatio="910" activeTab="0"/>
  </bookViews>
  <sheets>
    <sheet name="x Comuna y Sexo" sheetId="1" r:id="rId1"/>
    <sheet name="x Comuna y Gedad" sheetId="2" r:id="rId2"/>
    <sheet name="Comuna x Gedad x sexo" sheetId="3" r:id="rId3"/>
    <sheet name="x Comuna y TipoIngreso" sheetId="4" r:id="rId4"/>
  </sheets>
  <definedNames/>
  <calcPr fullCalcOnLoad="1"/>
</workbook>
</file>

<file path=xl/sharedStrings.xml><?xml version="1.0" encoding="utf-8"?>
<sst xmlns="http://schemas.openxmlformats.org/spreadsheetml/2006/main" count="130" uniqueCount="67">
  <si>
    <t>COMUNA</t>
  </si>
  <si>
    <t>TRAMO DE INGRESO</t>
  </si>
  <si>
    <t>TOTAL</t>
  </si>
  <si>
    <t>A</t>
  </si>
  <si>
    <t>B</t>
  </si>
  <si>
    <t>C</t>
  </si>
  <si>
    <t>D</t>
  </si>
  <si>
    <t>TOTAL Provincia Osorno </t>
  </si>
  <si>
    <t>POBLACION BENEFICIARIA DE FONASA</t>
  </si>
  <si>
    <t>Provincia de Osorno</t>
  </si>
  <si>
    <t>Comuna</t>
  </si>
  <si>
    <t>Mujeres</t>
  </si>
  <si>
    <t>Hombres</t>
  </si>
  <si>
    <t>Total</t>
  </si>
  <si>
    <t>Osorno</t>
  </si>
  <si>
    <t>Purranque</t>
  </si>
  <si>
    <t>Puyehue</t>
  </si>
  <si>
    <t>Río Negro</t>
  </si>
  <si>
    <t>Puerto Octay</t>
  </si>
  <si>
    <t>San Pablo</t>
  </si>
  <si>
    <t>San Juan de la Costa</t>
  </si>
  <si>
    <t>SSO</t>
  </si>
  <si>
    <t>Corte Diciembre 2012</t>
  </si>
  <si>
    <r>
      <t>Fuente</t>
    </r>
    <r>
      <rPr>
        <i/>
        <sz val="9"/>
        <rFont val="Verdana"/>
        <family val="2"/>
      </rPr>
      <t>:  Depto. Planificación Institucional - Subdepto de Estudios, FONASA. Corte Dic 2012</t>
    </r>
  </si>
  <si>
    <t>0-4</t>
  </si>
  <si>
    <t>05-09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</si>
  <si>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</si>
  <si>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</si>
  <si>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</si>
  <si>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</si>
  <si>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</si>
  <si>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</si>
  <si>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</si>
  <si>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</si>
  <si>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</si>
  <si>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</si>
  <si>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</si>
  <si>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</si>
  <si>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</si>
  <si>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</si>
  <si>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r>
      <t>Fuente</t>
    </r>
    <r>
      <rPr>
        <i/>
        <sz val="11"/>
        <color indexed="8"/>
        <rFont val="Calibri"/>
        <family val="2"/>
      </rPr>
      <t>:  Depto. Planificación Institucional - Subdepto de Estudios, FONASA</t>
    </r>
  </si>
  <si>
    <t>Comunas</t>
  </si>
  <si>
    <t>Sexo</t>
  </si>
  <si>
    <t>Grupo de Edad (en años)</t>
  </si>
  <si>
    <t>5-9</t>
  </si>
  <si>
    <t>80 y +</t>
  </si>
  <si>
    <t>s/edad</t>
  </si>
  <si>
    <t>PURRANQUE</t>
  </si>
  <si>
    <t>PUYEHUE</t>
  </si>
  <si>
    <t>RÍO NEGRO</t>
  </si>
  <si>
    <t>PUERTO OCTAY</t>
  </si>
  <si>
    <t>SAN PABLO</t>
  </si>
  <si>
    <t>SAN JUAN DE LA COSTA</t>
  </si>
  <si>
    <t>Total SSO</t>
  </si>
  <si>
    <t/>
  </si>
  <si>
    <r>
      <t>Fuente</t>
    </r>
    <r>
      <rPr>
        <sz val="9"/>
        <rFont val="Verdana"/>
        <family val="2"/>
      </rPr>
      <t>:  Depto. Planificación Institucional - Subdepto de Estudios, FONASA. Corte Dic 2012</t>
    </r>
  </si>
  <si>
    <t>Población</t>
  </si>
  <si>
    <t xml:space="preserve"> Grupo de Edad (en años)</t>
  </si>
  <si>
    <t>0 - 4</t>
  </si>
  <si>
    <t>10-19</t>
  </si>
  <si>
    <t>20 - 44</t>
  </si>
  <si>
    <t>45 - 64</t>
  </si>
  <si>
    <t>65 - 79</t>
  </si>
  <si>
    <t>80 y más</t>
  </si>
  <si>
    <t>S. J. de la Costa</t>
  </si>
  <si>
    <t>Porcentaje (%)</t>
  </si>
  <si>
    <r>
      <t>Fuente</t>
    </r>
    <r>
      <rPr>
        <sz val="10"/>
        <rFont val="Verdana"/>
        <family val="2"/>
      </rPr>
      <t>:  Depto. Planificación Institucional - Subdepto de Estudios, FONASA. Corte Dic 2012</t>
    </r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</si>
</sst>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_(* #,##0_);_(* \(#,##0\);_(* &quot;-&quot;??_);_(@_)"/>
    <numFmt numFmtId="170" formatCode="0.0%"/>
    <numFmt numFmtId="171" formatCode="0.000"/>
    <numFmt numFmtId="172" formatCode="_(* #,##0.000_);_(* \(#,##0.000\);_(* &quot;-&quot;??_);_(@_)"/>
    <numFmt numFmtId="173" formatCode="_-* #,##0_-;\-* #,##0_-;_-* &quot;-&quot;??_-;_-@_-"/>
    <numFmt numFmtId="174" formatCode="_-* #,##0\ _p_t_a_-;\-* #,##0\ _p_t_a_-;_-* &quot;-&quot;\ _p_t_a_-;_-@_-"/>
    <numFmt numFmtId="175" formatCode="_-* #,##0.000_-;\-* #,##0.000_-;_-* &quot;-&quot;_-;_-@_-"/>
    <numFmt numFmtId="176" formatCode="#,##0_ ;[Red]\-#,##0\ "/>
    <numFmt numFmtId="177" formatCode="_-* #,##0\ _p_t_a_-;\-* #,##0\ _p_t_a_-;_-* &quot;-&quot;??\ _p_t_a_-;_-@_-"/>
    <numFmt numFmtId="178" formatCode="_-* #,##0.0_-;\-* #,##0.0_-;_-* &quot;-&quot;??_-;_-@_-"/>
    <numFmt numFmtId="179" formatCode="_-* #,##0.0\ _p_t_a_-;\-* #,##0.0\ _p_t_a_-;_-* &quot;-&quot;??\ _p_t_a_-;_-@_-"/>
    <numFmt numFmtId="180" formatCode="0.00000"/>
    <numFmt numFmtId="181" formatCode="_-* #,##0.000_-;\-* #,##0.000_-;_-* &quot;-&quot;??_-;_-@_-"/>
    <numFmt numFmtId="182" formatCode="_-[$€-2]\ * #,##0.00_-;\-[$€-2]\ * #,##0.00_-;_-[$€-2]\ * &quot;-&quot;??_-"/>
    <numFmt numFmtId="183" formatCode="_-* #,##0.00\ _p_t_a_-;\-* #,##0.00\ _p_t_a_-;_-* &quot;-&quot;??\ _p_t_a_-;_-@_-"/>
    <numFmt numFmtId="184" formatCode="_-* #,##0.00\ [$€-1]_-;\-* #,##0.00\ [$€-1]_-;_-* &quot;-&quot;??\ [$€-1]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1"/>
      <color indexed="10"/>
      <name val="Verdana"/>
      <family val="2"/>
    </font>
    <font>
      <sz val="11"/>
      <color indexed="10"/>
      <name val="Verdana"/>
      <family val="2"/>
    </font>
    <font>
      <sz val="10"/>
      <color indexed="10"/>
      <name val="Verdana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name val="Times New Roman"/>
      <family val="1"/>
    </font>
    <font>
      <sz val="9"/>
      <name val="Verdana"/>
      <family val="2"/>
    </font>
    <font>
      <b/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11"/>
      <color rgb="FFFF0000"/>
      <name val="Verdana"/>
      <family val="2"/>
    </font>
    <font>
      <sz val="11"/>
      <color rgb="FFFF0000"/>
      <name val="Verdana"/>
      <family val="2"/>
    </font>
    <font>
      <sz val="10"/>
      <color rgb="FFFF0000"/>
      <name val="Verdana"/>
      <family val="2"/>
    </font>
    <font>
      <b/>
      <sz val="9"/>
      <color theme="1"/>
      <name val="Verdana"/>
      <family val="2"/>
    </font>
    <font>
      <b/>
      <i/>
      <sz val="11"/>
      <color theme="1"/>
      <name val="Calibri"/>
      <family val="2"/>
    </font>
    <font>
      <b/>
      <sz val="10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dashed"/>
      <bottom style="dotted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medium"/>
      <top style="thin"/>
      <bottom style="thin"/>
    </border>
    <border>
      <left>
        <color indexed="63"/>
      </left>
      <right style="thin"/>
      <top style="dashed"/>
      <bottom style="dotted"/>
    </border>
    <border>
      <left style="thin"/>
      <right style="thin"/>
      <top style="dashed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82" fontId="32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2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top"/>
      <protection/>
    </xf>
    <xf numFmtId="0" fontId="0" fillId="0" borderId="0">
      <alignment/>
      <protection/>
    </xf>
    <xf numFmtId="0" fontId="29" fillId="0" borderId="0">
      <alignment vertical="top"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64">
    <xf numFmtId="0" fontId="0" fillId="0" borderId="0" xfId="0" applyFont="1" applyAlignment="1">
      <alignment/>
    </xf>
    <xf numFmtId="0" fontId="55" fillId="0" borderId="0" xfId="0" applyFont="1" applyAlignment="1">
      <alignment vertical="center"/>
    </xf>
    <xf numFmtId="3" fontId="56" fillId="33" borderId="10" xfId="0" applyNumberFormat="1" applyFont="1" applyFill="1" applyBorder="1" applyAlignment="1">
      <alignment horizontal="right" vertical="center"/>
    </xf>
    <xf numFmtId="0" fontId="57" fillId="33" borderId="10" xfId="0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Alignment="1">
      <alignment horizontal="right" vertical="center"/>
    </xf>
    <xf numFmtId="0" fontId="60" fillId="0" borderId="0" xfId="0" applyFont="1" applyFill="1" applyAlignment="1">
      <alignment horizontal="right" vertical="center"/>
    </xf>
    <xf numFmtId="0" fontId="59" fillId="0" borderId="0" xfId="0" applyFont="1" applyAlignment="1">
      <alignment horizontal="center" vertical="center"/>
    </xf>
    <xf numFmtId="0" fontId="61" fillId="34" borderId="11" xfId="0" applyFont="1" applyFill="1" applyBorder="1" applyAlignment="1">
      <alignment horizontal="center" vertical="center"/>
    </xf>
    <xf numFmtId="0" fontId="56" fillId="34" borderId="12" xfId="0" applyFont="1" applyFill="1" applyBorder="1" applyAlignment="1">
      <alignment vertical="center"/>
    </xf>
    <xf numFmtId="3" fontId="56" fillId="34" borderId="13" xfId="0" applyNumberFormat="1" applyFont="1" applyFill="1" applyBorder="1" applyAlignment="1">
      <alignment horizontal="right" vertical="center"/>
    </xf>
    <xf numFmtId="3" fontId="57" fillId="33" borderId="14" xfId="0" applyNumberFormat="1" applyFont="1" applyFill="1" applyBorder="1" applyAlignment="1">
      <alignment horizontal="right" vertical="center"/>
    </xf>
    <xf numFmtId="3" fontId="56" fillId="33" borderId="14" xfId="0" applyNumberFormat="1" applyFont="1" applyFill="1" applyBorder="1" applyAlignment="1">
      <alignment horizontal="right" vertical="center"/>
    </xf>
    <xf numFmtId="3" fontId="57" fillId="33" borderId="15" xfId="0" applyNumberFormat="1" applyFont="1" applyFill="1" applyBorder="1" applyAlignment="1">
      <alignment horizontal="right" vertical="center"/>
    </xf>
    <xf numFmtId="3" fontId="56" fillId="33" borderId="15" xfId="0" applyNumberFormat="1" applyFont="1" applyFill="1" applyBorder="1" applyAlignment="1">
      <alignment horizontal="right" vertical="center"/>
    </xf>
    <xf numFmtId="3" fontId="57" fillId="33" borderId="16" xfId="0" applyNumberFormat="1" applyFont="1" applyFill="1" applyBorder="1" applyAlignment="1">
      <alignment horizontal="right" vertical="center"/>
    </xf>
    <xf numFmtId="3" fontId="56" fillId="33" borderId="16" xfId="0" applyNumberFormat="1" applyFont="1" applyFill="1" applyBorder="1" applyAlignment="1">
      <alignment horizontal="righ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3" fontId="57" fillId="33" borderId="20" xfId="0" applyNumberFormat="1" applyFont="1" applyFill="1" applyBorder="1" applyAlignment="1">
      <alignment horizontal="right" vertical="center"/>
    </xf>
    <xf numFmtId="3" fontId="57" fillId="33" borderId="21" xfId="0" applyNumberFormat="1" applyFont="1" applyFill="1" applyBorder="1" applyAlignment="1">
      <alignment horizontal="right" vertical="center"/>
    </xf>
    <xf numFmtId="3" fontId="57" fillId="33" borderId="22" xfId="0" applyNumberFormat="1" applyFont="1" applyFill="1" applyBorder="1" applyAlignment="1">
      <alignment horizontal="right" vertical="center"/>
    </xf>
    <xf numFmtId="3" fontId="57" fillId="33" borderId="23" xfId="0" applyNumberFormat="1" applyFont="1" applyFill="1" applyBorder="1" applyAlignment="1">
      <alignment horizontal="right" vertical="center"/>
    </xf>
    <xf numFmtId="3" fontId="56" fillId="34" borderId="24" xfId="0" applyNumberFormat="1" applyFont="1" applyFill="1" applyBorder="1" applyAlignment="1">
      <alignment horizontal="right" vertical="center"/>
    </xf>
    <xf numFmtId="3" fontId="57" fillId="33" borderId="25" xfId="0" applyNumberFormat="1" applyFont="1" applyFill="1" applyBorder="1" applyAlignment="1">
      <alignment horizontal="right" vertical="center"/>
    </xf>
    <xf numFmtId="3" fontId="57" fillId="33" borderId="26" xfId="0" applyNumberFormat="1" applyFont="1" applyFill="1" applyBorder="1" applyAlignment="1">
      <alignment horizontal="right" vertical="center"/>
    </xf>
    <xf numFmtId="3" fontId="57" fillId="33" borderId="27" xfId="0" applyNumberFormat="1" applyFont="1" applyFill="1" applyBorder="1" applyAlignment="1">
      <alignment horizontal="right" vertical="center"/>
    </xf>
    <xf numFmtId="3" fontId="57" fillId="33" borderId="28" xfId="0" applyNumberFormat="1" applyFont="1" applyFill="1" applyBorder="1" applyAlignment="1">
      <alignment horizontal="right" vertical="center"/>
    </xf>
    <xf numFmtId="3" fontId="56" fillId="34" borderId="29" xfId="0" applyNumberFormat="1" applyFont="1" applyFill="1" applyBorder="1" applyAlignment="1">
      <alignment horizontal="right" vertical="center"/>
    </xf>
    <xf numFmtId="0" fontId="57" fillId="33" borderId="28" xfId="0" applyFont="1" applyFill="1" applyBorder="1" applyAlignment="1">
      <alignment horizontal="right" vertical="center"/>
    </xf>
    <xf numFmtId="0" fontId="61" fillId="34" borderId="30" xfId="0" applyFont="1" applyFill="1" applyBorder="1" applyAlignment="1">
      <alignment horizontal="center" vertical="center"/>
    </xf>
    <xf numFmtId="0" fontId="61" fillId="34" borderId="31" xfId="0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60" fillId="0" borderId="0" xfId="0" applyNumberFormat="1" applyFont="1" applyFill="1" applyAlignment="1">
      <alignment horizontal="right" vertical="center"/>
    </xf>
    <xf numFmtId="3" fontId="4" fillId="0" borderId="32" xfId="0" applyNumberFormat="1" applyFont="1" applyFill="1" applyBorder="1" applyAlignment="1">
      <alignment horizontal="right" vertical="center"/>
    </xf>
    <xf numFmtId="0" fontId="4" fillId="34" borderId="12" xfId="0" applyFont="1" applyFill="1" applyBorder="1" applyAlignment="1">
      <alignment horizontal="center" vertical="center" wrapText="1"/>
    </xf>
    <xf numFmtId="0" fontId="61" fillId="34" borderId="33" xfId="0" applyFont="1" applyFill="1" applyBorder="1" applyAlignment="1">
      <alignment vertical="center"/>
    </xf>
    <xf numFmtId="0" fontId="61" fillId="34" borderId="34" xfId="0" applyFont="1" applyFill="1" applyBorder="1" applyAlignment="1">
      <alignment vertical="center"/>
    </xf>
    <xf numFmtId="0" fontId="61" fillId="34" borderId="35" xfId="0" applyFont="1" applyFill="1" applyBorder="1" applyAlignment="1">
      <alignment horizontal="center" vertical="center"/>
    </xf>
    <xf numFmtId="0" fontId="61" fillId="34" borderId="36" xfId="0" applyFont="1" applyFill="1" applyBorder="1" applyAlignment="1">
      <alignment horizontal="center" vertical="center"/>
    </xf>
    <xf numFmtId="0" fontId="61" fillId="34" borderId="37" xfId="0" applyFont="1" applyFill="1" applyBorder="1" applyAlignment="1">
      <alignment horizontal="center" vertical="center"/>
    </xf>
    <xf numFmtId="0" fontId="61" fillId="34" borderId="38" xfId="0" applyFont="1" applyFill="1" applyBorder="1" applyAlignment="1">
      <alignment horizontal="center" vertical="center"/>
    </xf>
    <xf numFmtId="0" fontId="61" fillId="34" borderId="39" xfId="0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right" vertical="center"/>
    </xf>
    <xf numFmtId="0" fontId="31" fillId="34" borderId="40" xfId="0" applyFont="1" applyFill="1" applyBorder="1" applyAlignment="1">
      <alignment horizontal="center" wrapText="1"/>
    </xf>
    <xf numFmtId="0" fontId="4" fillId="34" borderId="40" xfId="0" applyFont="1" applyFill="1" applyBorder="1" applyAlignment="1">
      <alignment horizontal="center" wrapText="1"/>
    </xf>
    <xf numFmtId="0" fontId="4" fillId="34" borderId="37" xfId="0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vertical="center" wrapText="1"/>
    </xf>
    <xf numFmtId="0" fontId="62" fillId="0" borderId="0" xfId="0" applyFont="1" applyAlignment="1">
      <alignment vertical="center"/>
    </xf>
    <xf numFmtId="3" fontId="5" fillId="0" borderId="43" xfId="0" applyNumberFormat="1" applyFont="1" applyBorder="1" applyAlignment="1">
      <alignment/>
    </xf>
    <xf numFmtId="0" fontId="31" fillId="34" borderId="38" xfId="0" applyFont="1" applyFill="1" applyBorder="1" applyAlignment="1">
      <alignment horizontal="center" wrapText="1"/>
    </xf>
    <xf numFmtId="0" fontId="36" fillId="0" borderId="0" xfId="0" applyFont="1" applyAlignment="1">
      <alignment/>
    </xf>
    <xf numFmtId="0" fontId="4" fillId="34" borderId="44" xfId="0" applyFont="1" applyFill="1" applyBorder="1" applyAlignment="1">
      <alignment vertical="center" wrapText="1"/>
    </xf>
    <xf numFmtId="0" fontId="4" fillId="34" borderId="45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45" xfId="0" applyFont="1" applyFill="1" applyBorder="1" applyAlignment="1">
      <alignment horizontal="center" vertical="center" wrapText="1"/>
    </xf>
    <xf numFmtId="16" fontId="4" fillId="34" borderId="11" xfId="0" applyNumberFormat="1" applyFont="1" applyFill="1" applyBorder="1" applyAlignment="1" quotePrefix="1">
      <alignment horizontal="center" vertical="center" wrapText="1"/>
    </xf>
    <xf numFmtId="16" fontId="4" fillId="34" borderId="31" xfId="0" applyNumberFormat="1" applyFont="1" applyFill="1" applyBorder="1" applyAlignment="1" quotePrefix="1">
      <alignment horizontal="center" vertical="center" wrapText="1"/>
    </xf>
    <xf numFmtId="176" fontId="5" fillId="0" borderId="32" xfId="80" applyNumberFormat="1" applyFont="1" applyFill="1" applyBorder="1" applyAlignment="1">
      <alignment vertical="top"/>
      <protection/>
    </xf>
    <xf numFmtId="3" fontId="5" fillId="0" borderId="46" xfId="80" applyNumberFormat="1" applyFont="1" applyFill="1" applyBorder="1" applyAlignment="1">
      <alignment horizontal="left" vertical="center" wrapText="1"/>
      <protection/>
    </xf>
    <xf numFmtId="3" fontId="5" fillId="0" borderId="47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0" fontId="5" fillId="0" borderId="48" xfId="0" applyFont="1" applyBorder="1" applyAlignment="1">
      <alignment vertical="top"/>
    </xf>
    <xf numFmtId="3" fontId="5" fillId="0" borderId="49" xfId="80" applyNumberFormat="1" applyFont="1" applyFill="1" applyBorder="1" applyAlignment="1">
      <alignment horizontal="left" vertical="center" wrapText="1"/>
      <protection/>
    </xf>
    <xf numFmtId="3" fontId="5" fillId="0" borderId="49" xfId="0" applyNumberFormat="1" applyFont="1" applyBorder="1" applyAlignment="1">
      <alignment/>
    </xf>
    <xf numFmtId="3" fontId="5" fillId="0" borderId="50" xfId="0" applyNumberFormat="1" applyFont="1" applyBorder="1" applyAlignment="1">
      <alignment/>
    </xf>
    <xf numFmtId="3" fontId="5" fillId="0" borderId="51" xfId="80" applyNumberFormat="1" applyFont="1" applyFill="1" applyBorder="1" applyAlignment="1">
      <alignment horizontal="left" vertical="center" wrapText="1"/>
      <protection/>
    </xf>
    <xf numFmtId="3" fontId="5" fillId="0" borderId="52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176" fontId="5" fillId="0" borderId="48" xfId="80" applyNumberFormat="1" applyFont="1" applyFill="1" applyBorder="1" applyAlignment="1">
      <alignment vertical="top"/>
      <protection/>
    </xf>
    <xf numFmtId="3" fontId="5" fillId="0" borderId="54" xfId="80" applyNumberFormat="1" applyFont="1" applyFill="1" applyBorder="1" applyAlignment="1">
      <alignment horizontal="left" vertical="center" wrapText="1"/>
      <protection/>
    </xf>
    <xf numFmtId="3" fontId="5" fillId="0" borderId="55" xfId="0" applyNumberFormat="1" applyFont="1" applyBorder="1" applyAlignment="1">
      <alignment/>
    </xf>
    <xf numFmtId="3" fontId="5" fillId="0" borderId="54" xfId="0" applyNumberFormat="1" applyFont="1" applyBorder="1" applyAlignment="1">
      <alignment/>
    </xf>
    <xf numFmtId="3" fontId="5" fillId="0" borderId="56" xfId="0" applyNumberFormat="1" applyFont="1" applyBorder="1" applyAlignment="1">
      <alignment/>
    </xf>
    <xf numFmtId="3" fontId="5" fillId="0" borderId="57" xfId="80" applyNumberFormat="1" applyFont="1" applyFill="1" applyBorder="1" applyAlignment="1">
      <alignment horizontal="left" vertical="center" wrapText="1"/>
      <protection/>
    </xf>
    <xf numFmtId="3" fontId="5" fillId="0" borderId="58" xfId="0" applyNumberFormat="1" applyFont="1" applyBorder="1" applyAlignment="1">
      <alignment/>
    </xf>
    <xf numFmtId="3" fontId="5" fillId="0" borderId="57" xfId="0" applyNumberFormat="1" applyFont="1" applyBorder="1" applyAlignment="1">
      <alignment/>
    </xf>
    <xf numFmtId="3" fontId="5" fillId="0" borderId="59" xfId="0" applyNumberFormat="1" applyFont="1" applyBorder="1" applyAlignment="1">
      <alignment/>
    </xf>
    <xf numFmtId="176" fontId="5" fillId="0" borderId="60" xfId="80" applyNumberFormat="1" applyFont="1" applyFill="1" applyBorder="1" applyAlignment="1">
      <alignment vertical="top" wrapText="1"/>
      <protection/>
    </xf>
    <xf numFmtId="0" fontId="5" fillId="0" borderId="61" xfId="0" applyFont="1" applyBorder="1" applyAlignment="1">
      <alignment vertical="top" wrapText="1"/>
    </xf>
    <xf numFmtId="3" fontId="5" fillId="0" borderId="62" xfId="80" applyNumberFormat="1" applyFont="1" applyFill="1" applyBorder="1" applyAlignment="1">
      <alignment horizontal="left" vertical="center" wrapText="1"/>
      <protection/>
    </xf>
    <xf numFmtId="3" fontId="5" fillId="0" borderId="63" xfId="0" applyNumberFormat="1" applyFont="1" applyBorder="1" applyAlignment="1">
      <alignment/>
    </xf>
    <xf numFmtId="3" fontId="5" fillId="0" borderId="62" xfId="0" applyNumberFormat="1" applyFont="1" applyBorder="1" applyAlignment="1">
      <alignment/>
    </xf>
    <xf numFmtId="3" fontId="5" fillId="0" borderId="64" xfId="0" applyNumberFormat="1" applyFont="1" applyBorder="1" applyAlignment="1">
      <alignment/>
    </xf>
    <xf numFmtId="0" fontId="36" fillId="0" borderId="0" xfId="0" applyFont="1" applyAlignment="1">
      <alignment vertical="center"/>
    </xf>
    <xf numFmtId="176" fontId="4" fillId="35" borderId="65" xfId="80" applyNumberFormat="1" applyFont="1" applyFill="1" applyBorder="1" applyAlignment="1">
      <alignment vertical="center" wrapText="1"/>
      <protection/>
    </xf>
    <xf numFmtId="3" fontId="4" fillId="35" borderId="37" xfId="0" applyNumberFormat="1" applyFont="1" applyFill="1" applyBorder="1" applyAlignment="1">
      <alignment vertical="center"/>
    </xf>
    <xf numFmtId="3" fontId="4" fillId="35" borderId="36" xfId="0" applyNumberFormat="1" applyFont="1" applyFill="1" applyBorder="1" applyAlignment="1">
      <alignment vertical="center"/>
    </xf>
    <xf numFmtId="0" fontId="4" fillId="35" borderId="61" xfId="0" applyFont="1" applyFill="1" applyBorder="1" applyAlignment="1">
      <alignment vertical="center" wrapText="1"/>
    </xf>
    <xf numFmtId="0" fontId="4" fillId="35" borderId="19" xfId="0" applyFont="1" applyFill="1" applyBorder="1" applyAlignment="1">
      <alignment vertical="center" wrapText="1"/>
    </xf>
    <xf numFmtId="0" fontId="61" fillId="0" borderId="0" xfId="0" applyFont="1" applyAlignment="1">
      <alignment/>
    </xf>
    <xf numFmtId="0" fontId="36" fillId="0" borderId="0" xfId="0" applyFont="1" applyAlignment="1">
      <alignment/>
    </xf>
    <xf numFmtId="3" fontId="4" fillId="35" borderId="28" xfId="0" applyNumberFormat="1" applyFont="1" applyFill="1" applyBorder="1" applyAlignment="1">
      <alignment vertical="center"/>
    </xf>
    <xf numFmtId="3" fontId="4" fillId="35" borderId="66" xfId="0" applyNumberFormat="1" applyFont="1" applyFill="1" applyBorder="1" applyAlignment="1">
      <alignment vertical="center"/>
    </xf>
    <xf numFmtId="3" fontId="4" fillId="35" borderId="35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34" borderId="67" xfId="0" applyFont="1" applyFill="1" applyBorder="1" applyAlignment="1">
      <alignment horizontal="center" vertical="center" wrapText="1"/>
    </xf>
    <xf numFmtId="3" fontId="5" fillId="0" borderId="51" xfId="0" applyNumberFormat="1" applyFont="1" applyBorder="1" applyAlignment="1">
      <alignment horizontal="right" vertical="center"/>
    </xf>
    <xf numFmtId="3" fontId="5" fillId="0" borderId="68" xfId="0" applyNumberFormat="1" applyFont="1" applyBorder="1" applyAlignment="1">
      <alignment horizontal="right" vertical="center"/>
    </xf>
    <xf numFmtId="3" fontId="5" fillId="0" borderId="45" xfId="0" applyNumberFormat="1" applyFont="1" applyBorder="1" applyAlignment="1">
      <alignment horizontal="right" vertical="center"/>
    </xf>
    <xf numFmtId="3" fontId="4" fillId="34" borderId="67" xfId="0" applyNumberFormat="1" applyFont="1" applyFill="1" applyBorder="1" applyAlignment="1">
      <alignment horizontal="right" vertical="center"/>
    </xf>
    <xf numFmtId="0" fontId="4" fillId="34" borderId="12" xfId="0" applyFont="1" applyFill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34" borderId="35" xfId="0" applyFont="1" applyFill="1" applyBorder="1" applyAlignment="1">
      <alignment horizontal="left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right"/>
    </xf>
    <xf numFmtId="0" fontId="60" fillId="0" borderId="0" xfId="0" applyFont="1" applyAlignment="1">
      <alignment horizontal="right"/>
    </xf>
    <xf numFmtId="0" fontId="4" fillId="34" borderId="30" xfId="0" applyFont="1" applyFill="1" applyBorder="1" applyAlignment="1">
      <alignment horizontal="left" vertical="center"/>
    </xf>
    <xf numFmtId="0" fontId="4" fillId="34" borderId="66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16" fontId="4" fillId="34" borderId="11" xfId="0" applyNumberFormat="1" applyFont="1" applyFill="1" applyBorder="1" applyAlignment="1" quotePrefix="1">
      <alignment horizontal="center" vertical="center"/>
    </xf>
    <xf numFmtId="17" fontId="4" fillId="34" borderId="11" xfId="0" applyNumberFormat="1" applyFont="1" applyFill="1" applyBorder="1" applyAlignment="1" quotePrefix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3" fontId="5" fillId="0" borderId="70" xfId="0" applyNumberFormat="1" applyFont="1" applyBorder="1" applyAlignment="1">
      <alignment horizontal="right" vertical="center"/>
    </xf>
    <xf numFmtId="3" fontId="5" fillId="0" borderId="71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left" vertical="center"/>
    </xf>
    <xf numFmtId="3" fontId="5" fillId="0" borderId="72" xfId="0" applyNumberFormat="1" applyFont="1" applyBorder="1" applyAlignment="1">
      <alignment horizontal="right" vertical="center"/>
    </xf>
    <xf numFmtId="3" fontId="5" fillId="0" borderId="73" xfId="0" applyNumberFormat="1" applyFont="1" applyBorder="1" applyAlignment="1">
      <alignment horizontal="right" vertical="center"/>
    </xf>
    <xf numFmtId="3" fontId="5" fillId="0" borderId="26" xfId="0" applyNumberFormat="1" applyFont="1" applyBorder="1" applyAlignment="1">
      <alignment horizontal="right" vertical="center"/>
    </xf>
    <xf numFmtId="0" fontId="5" fillId="0" borderId="74" xfId="0" applyFont="1" applyBorder="1" applyAlignment="1">
      <alignment horizontal="left" vertical="center"/>
    </xf>
    <xf numFmtId="3" fontId="5" fillId="0" borderId="63" xfId="0" applyNumberFormat="1" applyFont="1" applyBorder="1" applyAlignment="1">
      <alignment horizontal="right" vertical="center"/>
    </xf>
    <xf numFmtId="3" fontId="5" fillId="0" borderId="62" xfId="0" applyNumberFormat="1" applyFont="1" applyBorder="1" applyAlignment="1">
      <alignment horizontal="right" vertical="center"/>
    </xf>
    <xf numFmtId="3" fontId="5" fillId="0" borderId="64" xfId="0" applyNumberFormat="1" applyFont="1" applyBorder="1" applyAlignment="1">
      <alignment horizontal="right" vertical="center"/>
    </xf>
    <xf numFmtId="0" fontId="63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Fill="1" applyAlignment="1">
      <alignment/>
    </xf>
    <xf numFmtId="0" fontId="4" fillId="35" borderId="35" xfId="0" applyFont="1" applyFill="1" applyBorder="1" applyAlignment="1">
      <alignment horizontal="left" vertical="center"/>
    </xf>
    <xf numFmtId="3" fontId="4" fillId="35" borderId="37" xfId="0" applyNumberFormat="1" applyFont="1" applyFill="1" applyBorder="1" applyAlignment="1">
      <alignment horizontal="right" vertical="center"/>
    </xf>
    <xf numFmtId="0" fontId="4" fillId="35" borderId="30" xfId="0" applyFont="1" applyFill="1" applyBorder="1" applyAlignment="1">
      <alignment horizontal="left" vertical="center"/>
    </xf>
    <xf numFmtId="168" fontId="4" fillId="35" borderId="31" xfId="0" applyNumberFormat="1" applyFont="1" applyFill="1" applyBorder="1" applyAlignment="1">
      <alignment horizontal="right" vertical="center"/>
    </xf>
    <xf numFmtId="168" fontId="4" fillId="35" borderId="45" xfId="0" applyNumberFormat="1" applyFont="1" applyFill="1" applyBorder="1" applyAlignment="1">
      <alignment horizontal="right" vertical="center"/>
    </xf>
    <xf numFmtId="168" fontId="4" fillId="35" borderId="11" xfId="0" applyNumberFormat="1" applyFont="1" applyFill="1" applyBorder="1" applyAlignment="1">
      <alignment horizontal="right" vertical="center"/>
    </xf>
    <xf numFmtId="3" fontId="4" fillId="35" borderId="20" xfId="80" applyNumberFormat="1" applyFont="1" applyFill="1" applyBorder="1" applyAlignment="1">
      <alignment horizontal="left" vertical="center" wrapText="1"/>
      <protection/>
    </xf>
    <xf numFmtId="3" fontId="4" fillId="35" borderId="70" xfId="0" applyNumberFormat="1" applyFont="1" applyFill="1" applyBorder="1" applyAlignment="1">
      <alignment vertical="center"/>
    </xf>
    <xf numFmtId="3" fontId="4" fillId="35" borderId="20" xfId="0" applyNumberFormat="1" applyFont="1" applyFill="1" applyBorder="1" applyAlignment="1">
      <alignment vertical="center"/>
    </xf>
    <xf numFmtId="3" fontId="4" fillId="35" borderId="25" xfId="0" applyNumberFormat="1" applyFont="1" applyFill="1" applyBorder="1" applyAlignment="1">
      <alignment vertical="center"/>
    </xf>
    <xf numFmtId="3" fontId="4" fillId="35" borderId="75" xfId="80" applyNumberFormat="1" applyFont="1" applyFill="1" applyBorder="1" applyAlignment="1">
      <alignment horizontal="left" vertical="center" wrapText="1"/>
      <protection/>
    </xf>
    <xf numFmtId="3" fontId="4" fillId="35" borderId="23" xfId="0" applyNumberFormat="1" applyFont="1" applyFill="1" applyBorder="1" applyAlignment="1">
      <alignment vertical="center"/>
    </xf>
    <xf numFmtId="3" fontId="4" fillId="35" borderId="21" xfId="80" applyNumberFormat="1" applyFont="1" applyFill="1" applyBorder="1" applyAlignment="1">
      <alignment horizontal="left" vertical="center" wrapText="1"/>
      <protection/>
    </xf>
    <xf numFmtId="3" fontId="4" fillId="35" borderId="72" xfId="0" applyNumberFormat="1" applyFont="1" applyFill="1" applyBorder="1" applyAlignment="1">
      <alignment vertical="center"/>
    </xf>
    <xf numFmtId="3" fontId="4" fillId="35" borderId="21" xfId="0" applyNumberFormat="1" applyFont="1" applyFill="1" applyBorder="1" applyAlignment="1">
      <alignment vertical="center"/>
    </xf>
    <xf numFmtId="3" fontId="4" fillId="35" borderId="26" xfId="0" applyNumberFormat="1" applyFont="1" applyFill="1" applyBorder="1" applyAlignment="1">
      <alignment vertical="center"/>
    </xf>
  </cellXfs>
  <cellStyles count="8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Hyperlink" xfId="48"/>
    <cellStyle name="Hipervínculo 2" xfId="49"/>
    <cellStyle name="Hipervínculo 3" xfId="50"/>
    <cellStyle name="Incorrecto" xfId="51"/>
    <cellStyle name="Comma" xfId="52"/>
    <cellStyle name="Comma [0]" xfId="53"/>
    <cellStyle name="Millares [0] 2" xfId="54"/>
    <cellStyle name="Millares [0] 3" xfId="55"/>
    <cellStyle name="Millares [0] 4" xfId="56"/>
    <cellStyle name="Millares 10" xfId="57"/>
    <cellStyle name="Millares 11" xfId="58"/>
    <cellStyle name="Millares 2" xfId="59"/>
    <cellStyle name="Millares 2 2" xfId="60"/>
    <cellStyle name="Millares 3" xfId="61"/>
    <cellStyle name="Millares 4" xfId="62"/>
    <cellStyle name="Millares 5" xfId="63"/>
    <cellStyle name="Millares 6" xfId="64"/>
    <cellStyle name="Millares 7" xfId="65"/>
    <cellStyle name="Millares 8" xfId="66"/>
    <cellStyle name="Millares 9" xfId="67"/>
    <cellStyle name="Currency" xfId="68"/>
    <cellStyle name="Currency [0]" xfId="69"/>
    <cellStyle name="Neutral" xfId="70"/>
    <cellStyle name="Normal 10" xfId="71"/>
    <cellStyle name="Normal 2" xfId="72"/>
    <cellStyle name="Normal 2 2" xfId="73"/>
    <cellStyle name="Normal 2 3" xfId="74"/>
    <cellStyle name="Normal 2 4" xfId="75"/>
    <cellStyle name="Normal 2 5" xfId="76"/>
    <cellStyle name="Normal 3" xfId="77"/>
    <cellStyle name="Normal 4" xfId="78"/>
    <cellStyle name="Normal 5" xfId="79"/>
    <cellStyle name="Normal 6" xfId="80"/>
    <cellStyle name="Normal 7" xfId="81"/>
    <cellStyle name="Notas" xfId="82"/>
    <cellStyle name="Notas 2" xfId="83"/>
    <cellStyle name="Percent" xfId="84"/>
    <cellStyle name="Porcentaje 2" xfId="85"/>
    <cellStyle name="Porcentaje 3" xfId="86"/>
    <cellStyle name="Salida" xfId="87"/>
    <cellStyle name="Texto de advertencia" xfId="88"/>
    <cellStyle name="Texto explicativo" xfId="89"/>
    <cellStyle name="Título" xfId="90"/>
    <cellStyle name="Título 1" xfId="91"/>
    <cellStyle name="Título 2" xfId="92"/>
    <cellStyle name="Título 3" xfId="93"/>
    <cellStyle name="Total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A18" sqref="A18"/>
    </sheetView>
  </sheetViews>
  <sheetFormatPr defaultColWidth="15.00390625" defaultRowHeight="15"/>
  <cols>
    <col min="1" max="1" width="24.00390625" style="8" customWidth="1"/>
    <col min="2" max="4" width="15.57421875" style="8" customWidth="1"/>
    <col min="5" max="11" width="11.28125" style="8" customWidth="1"/>
    <col min="12" max="20" width="9.421875" style="8" customWidth="1"/>
    <col min="21" max="32" width="9.28125" style="8" customWidth="1"/>
    <col min="33" max="16384" width="15.00390625" style="8" customWidth="1"/>
  </cols>
  <sheetData>
    <row r="1" spans="1:6" s="6" customFormat="1" ht="14.25">
      <c r="A1" s="4" t="s">
        <v>8</v>
      </c>
      <c r="B1" s="5"/>
      <c r="C1" s="5"/>
      <c r="D1" s="5"/>
      <c r="E1" s="5"/>
      <c r="F1" s="5"/>
    </row>
    <row r="2" spans="1:6" s="6" customFormat="1" ht="14.25">
      <c r="A2" s="105" t="s">
        <v>9</v>
      </c>
      <c r="B2" s="5"/>
      <c r="C2" s="5"/>
      <c r="D2" s="5"/>
      <c r="E2" s="5"/>
      <c r="F2" s="5"/>
    </row>
    <row r="3" spans="1:6" s="6" customFormat="1" ht="14.25">
      <c r="A3" s="105" t="s">
        <v>22</v>
      </c>
      <c r="B3" s="5"/>
      <c r="C3" s="5"/>
      <c r="D3" s="5"/>
      <c r="E3" s="5"/>
      <c r="F3" s="5"/>
    </row>
    <row r="4" spans="1:13" s="9" customFormat="1" ht="15" thickBot="1">
      <c r="A4" s="7"/>
      <c r="B4" s="8"/>
      <c r="C4" s="8"/>
      <c r="D4" s="8"/>
      <c r="E4" s="8"/>
      <c r="L4" s="8"/>
      <c r="M4" s="8"/>
    </row>
    <row r="5" spans="1:13" s="11" customFormat="1" ht="18" customHeight="1" thickBot="1">
      <c r="A5" s="111" t="s">
        <v>10</v>
      </c>
      <c r="B5" s="106" t="s">
        <v>12</v>
      </c>
      <c r="C5" s="106" t="s">
        <v>11</v>
      </c>
      <c r="D5" s="42" t="s">
        <v>13</v>
      </c>
      <c r="E5" s="10"/>
      <c r="L5" s="10"/>
      <c r="M5" s="10"/>
    </row>
    <row r="6" spans="1:13" s="11" customFormat="1" ht="18" customHeight="1">
      <c r="A6" s="112" t="s">
        <v>14</v>
      </c>
      <c r="B6" s="107">
        <v>65541</v>
      </c>
      <c r="C6" s="107">
        <v>74535</v>
      </c>
      <c r="D6" s="41">
        <f>SUM(B6:C6)</f>
        <v>140076</v>
      </c>
      <c r="E6" s="39"/>
      <c r="F6" s="40"/>
      <c r="L6" s="10"/>
      <c r="M6" s="10"/>
    </row>
    <row r="7" spans="1:13" s="11" customFormat="1" ht="18" customHeight="1">
      <c r="A7" s="113" t="s">
        <v>15</v>
      </c>
      <c r="B7" s="108">
        <v>9029</v>
      </c>
      <c r="C7" s="108">
        <v>9423</v>
      </c>
      <c r="D7" s="41">
        <f aca="true" t="shared" si="0" ref="D7:D13">SUM(B7:C7)</f>
        <v>18452</v>
      </c>
      <c r="E7" s="39"/>
      <c r="F7" s="40"/>
      <c r="L7" s="10"/>
      <c r="M7" s="10"/>
    </row>
    <row r="8" spans="1:13" s="11" customFormat="1" ht="18" customHeight="1">
      <c r="A8" s="113" t="s">
        <v>16</v>
      </c>
      <c r="B8" s="108">
        <v>4819</v>
      </c>
      <c r="C8" s="108">
        <v>4797</v>
      </c>
      <c r="D8" s="41">
        <f t="shared" si="0"/>
        <v>9616</v>
      </c>
      <c r="E8" s="39"/>
      <c r="F8" s="40"/>
      <c r="L8" s="10"/>
      <c r="M8" s="10"/>
    </row>
    <row r="9" spans="1:13" s="11" customFormat="1" ht="18" customHeight="1">
      <c r="A9" s="113" t="s">
        <v>17</v>
      </c>
      <c r="B9" s="108">
        <v>5823</v>
      </c>
      <c r="C9" s="108">
        <v>6107</v>
      </c>
      <c r="D9" s="41">
        <f t="shared" si="0"/>
        <v>11930</v>
      </c>
      <c r="E9" s="39"/>
      <c r="F9" s="40"/>
      <c r="L9" s="10"/>
      <c r="M9" s="10"/>
    </row>
    <row r="10" spans="1:13" s="11" customFormat="1" ht="18" customHeight="1">
      <c r="A10" s="113" t="s">
        <v>18</v>
      </c>
      <c r="B10" s="108">
        <v>4341</v>
      </c>
      <c r="C10" s="108">
        <v>4127</v>
      </c>
      <c r="D10" s="41">
        <f t="shared" si="0"/>
        <v>8468</v>
      </c>
      <c r="E10" s="39"/>
      <c r="F10" s="40"/>
      <c r="L10" s="10"/>
      <c r="M10" s="10"/>
    </row>
    <row r="11" spans="1:13" s="11" customFormat="1" ht="18" customHeight="1">
      <c r="A11" s="113" t="s">
        <v>19</v>
      </c>
      <c r="B11" s="108">
        <v>4392</v>
      </c>
      <c r="C11" s="108">
        <v>4685</v>
      </c>
      <c r="D11" s="41">
        <f t="shared" si="0"/>
        <v>9077</v>
      </c>
      <c r="E11" s="39"/>
      <c r="F11" s="40"/>
      <c r="L11" s="10"/>
      <c r="M11" s="10"/>
    </row>
    <row r="12" spans="1:13" s="11" customFormat="1" ht="18" customHeight="1" thickBot="1">
      <c r="A12" s="114" t="s">
        <v>20</v>
      </c>
      <c r="B12" s="109">
        <v>3472</v>
      </c>
      <c r="C12" s="109">
        <v>3274</v>
      </c>
      <c r="D12" s="41">
        <f t="shared" si="0"/>
        <v>6746</v>
      </c>
      <c r="E12" s="39"/>
      <c r="F12" s="40"/>
      <c r="L12" s="10"/>
      <c r="M12" s="10"/>
    </row>
    <row r="13" spans="1:13" s="11" customFormat="1" ht="18" customHeight="1" thickBot="1">
      <c r="A13" s="115" t="s">
        <v>21</v>
      </c>
      <c r="B13" s="110">
        <v>97417</v>
      </c>
      <c r="C13" s="110">
        <v>106948</v>
      </c>
      <c r="D13" s="50">
        <f t="shared" si="0"/>
        <v>204365</v>
      </c>
      <c r="E13" s="38"/>
      <c r="L13" s="10"/>
      <c r="M13" s="10"/>
    </row>
    <row r="14" spans="1:13" s="118" customFormat="1" ht="15" customHeight="1">
      <c r="A14" s="116" t="s">
        <v>23</v>
      </c>
      <c r="B14" s="117"/>
      <c r="C14" s="117"/>
      <c r="D14" s="117"/>
      <c r="E14" s="117"/>
      <c r="L14" s="117"/>
      <c r="M14" s="117"/>
    </row>
    <row r="15" spans="1:13" s="9" customFormat="1" ht="14.25">
      <c r="A15" s="12"/>
      <c r="B15" s="8"/>
      <c r="C15" s="8"/>
      <c r="D15" s="8"/>
      <c r="E15" s="8"/>
      <c r="F15" s="8"/>
      <c r="G15" s="8"/>
      <c r="H15" s="8"/>
      <c r="I15" s="8"/>
      <c r="J15" s="8"/>
      <c r="L15" s="8"/>
      <c r="M15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E22" sqref="E22"/>
    </sheetView>
  </sheetViews>
  <sheetFormatPr defaultColWidth="15.00390625" defaultRowHeight="15"/>
  <cols>
    <col min="1" max="1" width="21.8515625" style="8" customWidth="1"/>
    <col min="2" max="10" width="12.8515625" style="8" customWidth="1"/>
    <col min="11" max="11" width="11.28125" style="8" customWidth="1"/>
    <col min="12" max="20" width="9.421875" style="8" customWidth="1"/>
    <col min="21" max="32" width="9.28125" style="8" customWidth="1"/>
    <col min="33" max="16384" width="15.00390625" style="8" customWidth="1"/>
  </cols>
  <sheetData>
    <row r="1" spans="1:6" s="6" customFormat="1" ht="14.25">
      <c r="A1" s="4" t="s">
        <v>8</v>
      </c>
      <c r="B1" s="5"/>
      <c r="C1" s="5"/>
      <c r="D1" s="5"/>
      <c r="E1" s="5"/>
      <c r="F1" s="5"/>
    </row>
    <row r="2" spans="1:6" s="6" customFormat="1" ht="14.25">
      <c r="A2" s="105" t="s">
        <v>9</v>
      </c>
      <c r="B2" s="5"/>
      <c r="C2" s="5"/>
      <c r="D2" s="5"/>
      <c r="E2" s="5"/>
      <c r="F2" s="5"/>
    </row>
    <row r="3" spans="1:6" s="6" customFormat="1" ht="14.25">
      <c r="A3" s="105" t="s">
        <v>22</v>
      </c>
      <c r="B3" s="5"/>
      <c r="C3" s="5"/>
      <c r="D3" s="5"/>
      <c r="E3" s="5"/>
      <c r="F3" s="5"/>
    </row>
    <row r="4" spans="2:13" s="6" customFormat="1" ht="15" thickBot="1">
      <c r="B4" s="5"/>
      <c r="C4" s="5"/>
      <c r="D4" s="5"/>
      <c r="E4" s="5"/>
      <c r="F4" s="5"/>
      <c r="L4" s="5"/>
      <c r="M4" s="5"/>
    </row>
    <row r="5" spans="1:13" s="124" customFormat="1" ht="18" customHeight="1">
      <c r="A5" s="119" t="s">
        <v>41</v>
      </c>
      <c r="B5" s="120" t="s">
        <v>56</v>
      </c>
      <c r="C5" s="121" t="s">
        <v>57</v>
      </c>
      <c r="D5" s="122"/>
      <c r="E5" s="122"/>
      <c r="F5" s="122"/>
      <c r="G5" s="122"/>
      <c r="H5" s="122"/>
      <c r="I5" s="122"/>
      <c r="J5" s="123"/>
      <c r="L5" s="125"/>
      <c r="M5" s="125"/>
    </row>
    <row r="6" spans="1:13" s="124" customFormat="1" ht="18" customHeight="1" thickBot="1">
      <c r="A6" s="126"/>
      <c r="B6" s="127"/>
      <c r="C6" s="128" t="s">
        <v>58</v>
      </c>
      <c r="D6" s="129" t="s">
        <v>25</v>
      </c>
      <c r="E6" s="130" t="s">
        <v>59</v>
      </c>
      <c r="F6" s="131" t="s">
        <v>60</v>
      </c>
      <c r="G6" s="131" t="s">
        <v>61</v>
      </c>
      <c r="H6" s="131" t="s">
        <v>62</v>
      </c>
      <c r="I6" s="131" t="s">
        <v>63</v>
      </c>
      <c r="J6" s="132" t="s">
        <v>46</v>
      </c>
      <c r="L6" s="125"/>
      <c r="M6" s="125"/>
    </row>
    <row r="7" spans="1:13" s="124" customFormat="1" ht="18" customHeight="1" hidden="1">
      <c r="A7" s="133" t="s">
        <v>14</v>
      </c>
      <c r="B7" s="134">
        <f>SUM(C7:J7)</f>
        <v>0</v>
      </c>
      <c r="C7" s="135"/>
      <c r="D7" s="136"/>
      <c r="E7" s="136"/>
      <c r="F7" s="136"/>
      <c r="G7" s="136"/>
      <c r="H7" s="136"/>
      <c r="I7" s="136"/>
      <c r="J7" s="134"/>
      <c r="L7" s="125"/>
      <c r="M7" s="125"/>
    </row>
    <row r="8" spans="1:13" s="124" customFormat="1" ht="18" customHeight="1" hidden="1">
      <c r="A8" s="137" t="s">
        <v>15</v>
      </c>
      <c r="B8" s="138">
        <f aca="true" t="shared" si="0" ref="B8:B13">SUM(C8:J8)</f>
        <v>0</v>
      </c>
      <c r="C8" s="139"/>
      <c r="D8" s="140"/>
      <c r="E8" s="140"/>
      <c r="F8" s="140"/>
      <c r="G8" s="140"/>
      <c r="H8" s="140"/>
      <c r="I8" s="140"/>
      <c r="J8" s="138"/>
      <c r="L8" s="125"/>
      <c r="M8" s="125"/>
    </row>
    <row r="9" spans="1:13" s="124" customFormat="1" ht="18" customHeight="1" hidden="1">
      <c r="A9" s="141" t="s">
        <v>16</v>
      </c>
      <c r="B9" s="142">
        <f t="shared" si="0"/>
        <v>0</v>
      </c>
      <c r="C9" s="143"/>
      <c r="D9" s="144"/>
      <c r="E9" s="144"/>
      <c r="F9" s="144"/>
      <c r="G9" s="144"/>
      <c r="H9" s="144"/>
      <c r="I9" s="144"/>
      <c r="J9" s="142"/>
      <c r="L9" s="125"/>
      <c r="M9" s="125"/>
    </row>
    <row r="10" spans="1:13" s="124" customFormat="1" ht="18" customHeight="1" hidden="1">
      <c r="A10" s="137" t="s">
        <v>17</v>
      </c>
      <c r="B10" s="138">
        <f t="shared" si="0"/>
        <v>0</v>
      </c>
      <c r="C10" s="139"/>
      <c r="D10" s="140"/>
      <c r="E10" s="140"/>
      <c r="F10" s="140"/>
      <c r="G10" s="140"/>
      <c r="H10" s="140"/>
      <c r="I10" s="140"/>
      <c r="J10" s="138"/>
      <c r="L10" s="125"/>
      <c r="M10" s="125"/>
    </row>
    <row r="11" spans="1:13" s="124" customFormat="1" ht="18" customHeight="1" hidden="1">
      <c r="A11" s="141" t="s">
        <v>18</v>
      </c>
      <c r="B11" s="142">
        <f t="shared" si="0"/>
        <v>0</v>
      </c>
      <c r="C11" s="143"/>
      <c r="D11" s="144"/>
      <c r="E11" s="144"/>
      <c r="F11" s="144"/>
      <c r="G11" s="144"/>
      <c r="H11" s="144"/>
      <c r="I11" s="144"/>
      <c r="J11" s="142"/>
      <c r="L11" s="125"/>
      <c r="M11" s="125"/>
    </row>
    <row r="12" spans="1:13" s="124" customFormat="1" ht="18" customHeight="1" hidden="1">
      <c r="A12" s="137" t="s">
        <v>19</v>
      </c>
      <c r="B12" s="138">
        <f t="shared" si="0"/>
        <v>0</v>
      </c>
      <c r="C12" s="139"/>
      <c r="D12" s="140"/>
      <c r="E12" s="140"/>
      <c r="F12" s="140"/>
      <c r="G12" s="140"/>
      <c r="H12" s="140"/>
      <c r="I12" s="140"/>
      <c r="J12" s="138"/>
      <c r="L12" s="125"/>
      <c r="M12" s="125"/>
    </row>
    <row r="13" spans="1:13" s="124" customFormat="1" ht="18" customHeight="1" hidden="1" thickBot="1">
      <c r="A13" s="141" t="s">
        <v>64</v>
      </c>
      <c r="B13" s="142">
        <f t="shared" si="0"/>
        <v>0</v>
      </c>
      <c r="C13" s="143"/>
      <c r="D13" s="144"/>
      <c r="E13" s="144"/>
      <c r="F13" s="144"/>
      <c r="G13" s="144"/>
      <c r="H13" s="144"/>
      <c r="I13" s="144"/>
      <c r="J13" s="142"/>
      <c r="L13" s="125"/>
      <c r="M13" s="125"/>
    </row>
    <row r="14" spans="1:13" s="124" customFormat="1" ht="18" customHeight="1">
      <c r="A14" s="148" t="s">
        <v>53</v>
      </c>
      <c r="B14" s="149">
        <f>SUM(C14:J14)</f>
        <v>204365</v>
      </c>
      <c r="C14" s="104">
        <v>12723</v>
      </c>
      <c r="D14" s="97">
        <v>13531</v>
      </c>
      <c r="E14" s="97">
        <v>32100</v>
      </c>
      <c r="F14" s="97">
        <v>70666</v>
      </c>
      <c r="G14" s="97">
        <v>47777</v>
      </c>
      <c r="H14" s="97">
        <v>20066</v>
      </c>
      <c r="I14" s="97">
        <v>6226</v>
      </c>
      <c r="J14" s="96">
        <v>1276</v>
      </c>
      <c r="L14" s="125"/>
      <c r="M14" s="125"/>
    </row>
    <row r="15" spans="1:13" s="124" customFormat="1" ht="18" customHeight="1" thickBot="1">
      <c r="A15" s="150" t="s">
        <v>65</v>
      </c>
      <c r="B15" s="151">
        <v>100</v>
      </c>
      <c r="C15" s="152">
        <f>+C14/$B$14*100</f>
        <v>6.225625718689599</v>
      </c>
      <c r="D15" s="153">
        <f aca="true" t="shared" si="1" ref="D15:J15">+D14/$B$14*100</f>
        <v>6.620996746018154</v>
      </c>
      <c r="E15" s="153">
        <f t="shared" si="1"/>
        <v>15.707190565899248</v>
      </c>
      <c r="F15" s="153">
        <f t="shared" si="1"/>
        <v>34.578327991583684</v>
      </c>
      <c r="G15" s="153">
        <f t="shared" si="1"/>
        <v>23.37826927311428</v>
      </c>
      <c r="H15" s="153">
        <f t="shared" si="1"/>
        <v>9.81870672571135</v>
      </c>
      <c r="I15" s="153">
        <f t="shared" si="1"/>
        <v>3.0465099209747266</v>
      </c>
      <c r="J15" s="151">
        <f t="shared" si="1"/>
        <v>0.6243730580089545</v>
      </c>
      <c r="L15" s="125"/>
      <c r="M15" s="125"/>
    </row>
    <row r="16" spans="1:13" s="147" customFormat="1" ht="18" customHeight="1">
      <c r="A16" s="145" t="s">
        <v>66</v>
      </c>
      <c r="B16" s="146"/>
      <c r="C16" s="146"/>
      <c r="D16" s="146"/>
      <c r="E16" s="146"/>
      <c r="F16" s="146"/>
      <c r="G16" s="146"/>
      <c r="H16" s="146"/>
      <c r="I16" s="146"/>
      <c r="J16" s="146"/>
      <c r="L16" s="146"/>
      <c r="M16" s="146"/>
    </row>
  </sheetData>
  <sheetProtection/>
  <mergeCells count="3">
    <mergeCell ref="A5:A6"/>
    <mergeCell ref="B5:B6"/>
    <mergeCell ref="C5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1">
      <selection activeCell="B28" sqref="B28:U28"/>
    </sheetView>
  </sheetViews>
  <sheetFormatPr defaultColWidth="11.421875" defaultRowHeight="15"/>
  <cols>
    <col min="1" max="1" width="13.140625" style="0" customWidth="1"/>
    <col min="2" max="2" width="13.7109375" style="0" customWidth="1"/>
    <col min="3" max="3" width="11.00390625" style="0" customWidth="1"/>
    <col min="4" max="19" width="9.28125" style="0" customWidth="1"/>
    <col min="20" max="20" width="10.28125" style="0" customWidth="1"/>
  </cols>
  <sheetData>
    <row r="1" ht="15">
      <c r="A1" s="4" t="s">
        <v>8</v>
      </c>
    </row>
    <row r="2" ht="15">
      <c r="A2" s="105" t="s">
        <v>9</v>
      </c>
    </row>
    <row r="3" ht="15">
      <c r="A3" s="105" t="s">
        <v>22</v>
      </c>
    </row>
    <row r="4" ht="15.75" thickBot="1"/>
    <row r="5" spans="1:21" s="59" customFormat="1" ht="17.25" customHeight="1">
      <c r="A5" s="55" t="s">
        <v>41</v>
      </c>
      <c r="B5" s="54" t="s">
        <v>42</v>
      </c>
      <c r="C5" s="53" t="s">
        <v>13</v>
      </c>
      <c r="D5" s="52" t="s">
        <v>43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8"/>
    </row>
    <row r="6" spans="1:21" s="59" customFormat="1" ht="17.25" customHeight="1" thickBot="1">
      <c r="A6" s="60"/>
      <c r="B6" s="61"/>
      <c r="C6" s="62"/>
      <c r="D6" s="63" t="s">
        <v>24</v>
      </c>
      <c r="E6" s="64" t="s">
        <v>44</v>
      </c>
      <c r="F6" s="64" t="s">
        <v>26</v>
      </c>
      <c r="G6" s="64" t="s">
        <v>27</v>
      </c>
      <c r="H6" s="64" t="s">
        <v>28</v>
      </c>
      <c r="I6" s="64" t="s">
        <v>29</v>
      </c>
      <c r="J6" s="64" t="s">
        <v>30</v>
      </c>
      <c r="K6" s="64" t="s">
        <v>31</v>
      </c>
      <c r="L6" s="64" t="s">
        <v>32</v>
      </c>
      <c r="M6" s="64" t="s">
        <v>33</v>
      </c>
      <c r="N6" s="64" t="s">
        <v>34</v>
      </c>
      <c r="O6" s="64" t="s">
        <v>35</v>
      </c>
      <c r="P6" s="64" t="s">
        <v>36</v>
      </c>
      <c r="Q6" s="64" t="s">
        <v>37</v>
      </c>
      <c r="R6" s="64" t="s">
        <v>38</v>
      </c>
      <c r="S6" s="64" t="s">
        <v>39</v>
      </c>
      <c r="T6" s="64" t="s">
        <v>45</v>
      </c>
      <c r="U6" s="65" t="s">
        <v>46</v>
      </c>
    </row>
    <row r="7" spans="1:21" s="59" customFormat="1" ht="15" customHeight="1" hidden="1">
      <c r="A7" s="66" t="s">
        <v>14</v>
      </c>
      <c r="B7" s="67" t="s">
        <v>13</v>
      </c>
      <c r="C7" s="68"/>
      <c r="D7" s="69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68"/>
    </row>
    <row r="8" spans="1:21" s="59" customFormat="1" ht="15" customHeight="1" hidden="1">
      <c r="A8" s="71"/>
      <c r="B8" s="72" t="s">
        <v>12</v>
      </c>
      <c r="C8" s="57"/>
      <c r="D8" s="73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57"/>
    </row>
    <row r="9" spans="1:21" s="59" customFormat="1" ht="15" customHeight="1" hidden="1">
      <c r="A9" s="71"/>
      <c r="B9" s="75" t="s">
        <v>11</v>
      </c>
      <c r="C9" s="76"/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6"/>
    </row>
    <row r="10" spans="1:21" s="59" customFormat="1" ht="15" customHeight="1" hidden="1">
      <c r="A10" s="79" t="s">
        <v>15</v>
      </c>
      <c r="B10" s="80" t="s">
        <v>13</v>
      </c>
      <c r="C10" s="81"/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1"/>
    </row>
    <row r="11" spans="1:21" s="59" customFormat="1" ht="15" customHeight="1" hidden="1">
      <c r="A11" s="71" t="s">
        <v>47</v>
      </c>
      <c r="B11" s="84" t="s">
        <v>12</v>
      </c>
      <c r="C11" s="85"/>
      <c r="D11" s="86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5"/>
    </row>
    <row r="12" spans="1:21" s="59" customFormat="1" ht="15" customHeight="1" hidden="1">
      <c r="A12" s="71" t="s">
        <v>47</v>
      </c>
      <c r="B12" s="75" t="s">
        <v>11</v>
      </c>
      <c r="C12" s="76"/>
      <c r="D12" s="77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6"/>
    </row>
    <row r="13" spans="1:21" s="59" customFormat="1" ht="15" customHeight="1" hidden="1">
      <c r="A13" s="79" t="s">
        <v>16</v>
      </c>
      <c r="B13" s="80" t="s">
        <v>13</v>
      </c>
      <c r="C13" s="81"/>
      <c r="D13" s="82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1"/>
    </row>
    <row r="14" spans="1:21" s="59" customFormat="1" ht="15" customHeight="1" hidden="1">
      <c r="A14" s="71" t="s">
        <v>48</v>
      </c>
      <c r="B14" s="84" t="s">
        <v>12</v>
      </c>
      <c r="C14" s="85"/>
      <c r="D14" s="86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5"/>
    </row>
    <row r="15" spans="1:21" s="59" customFormat="1" ht="15" customHeight="1" hidden="1">
      <c r="A15" s="71" t="s">
        <v>48</v>
      </c>
      <c r="B15" s="75" t="s">
        <v>11</v>
      </c>
      <c r="C15" s="76"/>
      <c r="D15" s="77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6"/>
    </row>
    <row r="16" spans="1:21" s="59" customFormat="1" ht="15" customHeight="1" hidden="1">
      <c r="A16" s="79" t="s">
        <v>17</v>
      </c>
      <c r="B16" s="80" t="s">
        <v>13</v>
      </c>
      <c r="C16" s="81"/>
      <c r="D16" s="82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1"/>
    </row>
    <row r="17" spans="1:21" s="59" customFormat="1" ht="15" customHeight="1" hidden="1">
      <c r="A17" s="71" t="s">
        <v>49</v>
      </c>
      <c r="B17" s="84" t="s">
        <v>12</v>
      </c>
      <c r="C17" s="85"/>
      <c r="D17" s="86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5"/>
    </row>
    <row r="18" spans="1:21" s="59" customFormat="1" ht="15" customHeight="1" hidden="1">
      <c r="A18" s="71" t="s">
        <v>49</v>
      </c>
      <c r="B18" s="75" t="s">
        <v>11</v>
      </c>
      <c r="C18" s="76"/>
      <c r="D18" s="77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6"/>
    </row>
    <row r="19" spans="1:21" s="59" customFormat="1" ht="15" customHeight="1" hidden="1">
      <c r="A19" s="79" t="s">
        <v>18</v>
      </c>
      <c r="B19" s="80" t="s">
        <v>13</v>
      </c>
      <c r="C19" s="81"/>
      <c r="D19" s="82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1"/>
    </row>
    <row r="20" spans="1:21" s="59" customFormat="1" ht="15" customHeight="1" hidden="1">
      <c r="A20" s="71" t="s">
        <v>50</v>
      </c>
      <c r="B20" s="84" t="s">
        <v>12</v>
      </c>
      <c r="C20" s="85"/>
      <c r="D20" s="86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5"/>
    </row>
    <row r="21" spans="1:21" s="59" customFormat="1" ht="15" customHeight="1" hidden="1">
      <c r="A21" s="71" t="s">
        <v>50</v>
      </c>
      <c r="B21" s="75" t="s">
        <v>11</v>
      </c>
      <c r="C21" s="76"/>
      <c r="D21" s="77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6"/>
    </row>
    <row r="22" spans="1:21" s="59" customFormat="1" ht="15" customHeight="1" hidden="1">
      <c r="A22" s="79" t="s">
        <v>19</v>
      </c>
      <c r="B22" s="80" t="s">
        <v>13</v>
      </c>
      <c r="C22" s="81"/>
      <c r="D22" s="82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1"/>
    </row>
    <row r="23" spans="1:21" s="59" customFormat="1" ht="15" customHeight="1" hidden="1">
      <c r="A23" s="71" t="s">
        <v>51</v>
      </c>
      <c r="B23" s="84" t="s">
        <v>12</v>
      </c>
      <c r="C23" s="85"/>
      <c r="D23" s="86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5"/>
    </row>
    <row r="24" spans="1:21" s="59" customFormat="1" ht="15" customHeight="1" hidden="1">
      <c r="A24" s="71" t="s">
        <v>51</v>
      </c>
      <c r="B24" s="75" t="s">
        <v>11</v>
      </c>
      <c r="C24" s="76"/>
      <c r="D24" s="77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6"/>
    </row>
    <row r="25" spans="1:21" s="59" customFormat="1" ht="15" customHeight="1" hidden="1">
      <c r="A25" s="88" t="s">
        <v>20</v>
      </c>
      <c r="B25" s="80" t="s">
        <v>13</v>
      </c>
      <c r="C25" s="81"/>
      <c r="D25" s="82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1"/>
    </row>
    <row r="26" spans="1:21" s="59" customFormat="1" ht="15" customHeight="1" hidden="1">
      <c r="A26" s="89" t="s">
        <v>52</v>
      </c>
      <c r="B26" s="84" t="s">
        <v>12</v>
      </c>
      <c r="C26" s="85"/>
      <c r="D26" s="86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5"/>
    </row>
    <row r="27" spans="1:21" s="59" customFormat="1" ht="15" customHeight="1" hidden="1" thickBot="1">
      <c r="A27" s="89" t="s">
        <v>52</v>
      </c>
      <c r="B27" s="90" t="s">
        <v>11</v>
      </c>
      <c r="C27" s="91"/>
      <c r="D27" s="92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1"/>
    </row>
    <row r="28" spans="1:21" s="94" customFormat="1" ht="18.75" customHeight="1">
      <c r="A28" s="95" t="s">
        <v>53</v>
      </c>
      <c r="B28" s="154" t="s">
        <v>13</v>
      </c>
      <c r="C28" s="155">
        <f>SUM(D28:U28)</f>
        <v>204365</v>
      </c>
      <c r="D28" s="156">
        <v>12723</v>
      </c>
      <c r="E28" s="157">
        <v>13531</v>
      </c>
      <c r="F28" s="157">
        <v>15040</v>
      </c>
      <c r="G28" s="157">
        <v>17060</v>
      </c>
      <c r="H28" s="157">
        <v>16897</v>
      </c>
      <c r="I28" s="157">
        <v>13178</v>
      </c>
      <c r="J28" s="157">
        <v>13053</v>
      </c>
      <c r="K28" s="157">
        <v>13579</v>
      </c>
      <c r="L28" s="157">
        <v>13959</v>
      </c>
      <c r="M28" s="157">
        <v>14691</v>
      </c>
      <c r="N28" s="157">
        <v>13186</v>
      </c>
      <c r="O28" s="157">
        <v>10840</v>
      </c>
      <c r="P28" s="157">
        <v>9060</v>
      </c>
      <c r="Q28" s="157">
        <v>8136</v>
      </c>
      <c r="R28" s="157">
        <v>6770</v>
      </c>
      <c r="S28" s="157">
        <v>5160</v>
      </c>
      <c r="T28" s="157">
        <v>6226</v>
      </c>
      <c r="U28" s="155">
        <v>1276</v>
      </c>
    </row>
    <row r="29" spans="1:21" s="94" customFormat="1" ht="18.75" customHeight="1">
      <c r="A29" s="98"/>
      <c r="B29" s="160" t="s">
        <v>12</v>
      </c>
      <c r="C29" s="161">
        <f>SUM(D29:U29)</f>
        <v>97417</v>
      </c>
      <c r="D29" s="162">
        <v>6433</v>
      </c>
      <c r="E29" s="163">
        <v>6963</v>
      </c>
      <c r="F29" s="163">
        <v>7552</v>
      </c>
      <c r="G29" s="163">
        <v>8634</v>
      </c>
      <c r="H29" s="163">
        <v>8112</v>
      </c>
      <c r="I29" s="163">
        <v>6125</v>
      </c>
      <c r="J29" s="163">
        <v>5930</v>
      </c>
      <c r="K29" s="163">
        <v>6141</v>
      </c>
      <c r="L29" s="163">
        <v>6438</v>
      </c>
      <c r="M29" s="163">
        <v>7037</v>
      </c>
      <c r="N29" s="163">
        <v>6376</v>
      </c>
      <c r="O29" s="163">
        <v>5214</v>
      </c>
      <c r="P29" s="163">
        <v>4211</v>
      </c>
      <c r="Q29" s="163">
        <v>3794</v>
      </c>
      <c r="R29" s="163">
        <v>3127</v>
      </c>
      <c r="S29" s="163">
        <v>2284</v>
      </c>
      <c r="T29" s="163">
        <v>2424</v>
      </c>
      <c r="U29" s="161">
        <v>622</v>
      </c>
    </row>
    <row r="30" spans="1:21" s="94" customFormat="1" ht="18.75" customHeight="1" thickBot="1">
      <c r="A30" s="99" t="s">
        <v>54</v>
      </c>
      <c r="B30" s="158" t="s">
        <v>11</v>
      </c>
      <c r="C30" s="103">
        <f>SUM(D30:U30)</f>
        <v>106948</v>
      </c>
      <c r="D30" s="159">
        <v>6290</v>
      </c>
      <c r="E30" s="102">
        <v>6568</v>
      </c>
      <c r="F30" s="102">
        <v>7488</v>
      </c>
      <c r="G30" s="102">
        <v>8426</v>
      </c>
      <c r="H30" s="102">
        <v>8785</v>
      </c>
      <c r="I30" s="102">
        <v>7053</v>
      </c>
      <c r="J30" s="102">
        <v>7123</v>
      </c>
      <c r="K30" s="102">
        <v>7438</v>
      </c>
      <c r="L30" s="102">
        <v>7521</v>
      </c>
      <c r="M30" s="102">
        <v>7654</v>
      </c>
      <c r="N30" s="102">
        <v>6810</v>
      </c>
      <c r="O30" s="102">
        <v>5626</v>
      </c>
      <c r="P30" s="102">
        <v>4849</v>
      </c>
      <c r="Q30" s="102">
        <v>4342</v>
      </c>
      <c r="R30" s="102">
        <v>3643</v>
      </c>
      <c r="S30" s="102">
        <v>2876</v>
      </c>
      <c r="T30" s="102">
        <v>3802</v>
      </c>
      <c r="U30" s="103">
        <v>654</v>
      </c>
    </row>
    <row r="31" spans="1:22" s="101" customFormat="1" ht="18.75" customHeight="1">
      <c r="A31" s="100" t="s">
        <v>55</v>
      </c>
      <c r="V31" s="94"/>
    </row>
  </sheetData>
  <sheetProtection/>
  <mergeCells count="12">
    <mergeCell ref="A22:A24"/>
    <mergeCell ref="A25:A27"/>
    <mergeCell ref="A28:A30"/>
    <mergeCell ref="A7:A9"/>
    <mergeCell ref="A10:A12"/>
    <mergeCell ref="A13:A15"/>
    <mergeCell ref="A16:A18"/>
    <mergeCell ref="A19:A21"/>
    <mergeCell ref="A5:A6"/>
    <mergeCell ref="B5:B6"/>
    <mergeCell ref="C5:C6"/>
    <mergeCell ref="D5:U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4" sqref="A14"/>
    </sheetView>
  </sheetViews>
  <sheetFormatPr defaultColWidth="11.421875" defaultRowHeight="15"/>
  <cols>
    <col min="1" max="1" width="24.57421875" style="0" customWidth="1"/>
  </cols>
  <sheetData>
    <row r="1" ht="15">
      <c r="A1" s="4" t="s">
        <v>8</v>
      </c>
    </row>
    <row r="2" ht="15">
      <c r="A2" s="4" t="s">
        <v>9</v>
      </c>
    </row>
    <row r="3" ht="15">
      <c r="A3" s="4" t="s">
        <v>22</v>
      </c>
    </row>
    <row r="4" ht="15.75" thickBot="1">
      <c r="A4" s="1"/>
    </row>
    <row r="5" spans="1:6" ht="15">
      <c r="A5" s="43" t="s">
        <v>0</v>
      </c>
      <c r="B5" s="45" t="s">
        <v>1</v>
      </c>
      <c r="C5" s="46"/>
      <c r="D5" s="46"/>
      <c r="E5" s="47"/>
      <c r="F5" s="48" t="s">
        <v>2</v>
      </c>
    </row>
    <row r="6" spans="1:6" ht="15.75" thickBot="1">
      <c r="A6" s="44"/>
      <c r="B6" s="36" t="s">
        <v>3</v>
      </c>
      <c r="C6" s="13" t="s">
        <v>4</v>
      </c>
      <c r="D6" s="13" t="s">
        <v>5</v>
      </c>
      <c r="E6" s="37" t="s">
        <v>6</v>
      </c>
      <c r="F6" s="49"/>
    </row>
    <row r="7" spans="1:6" ht="15">
      <c r="A7" s="22" t="s">
        <v>14</v>
      </c>
      <c r="B7" s="25">
        <v>36328</v>
      </c>
      <c r="C7" s="30">
        <v>54324</v>
      </c>
      <c r="D7" s="30">
        <v>22344</v>
      </c>
      <c r="E7" s="16">
        <v>27080</v>
      </c>
      <c r="F7" s="17">
        <v>140076</v>
      </c>
    </row>
    <row r="8" spans="1:6" ht="15">
      <c r="A8" s="23" t="s">
        <v>15</v>
      </c>
      <c r="B8" s="26">
        <v>5217</v>
      </c>
      <c r="C8" s="31">
        <v>7791</v>
      </c>
      <c r="D8" s="31">
        <v>2846</v>
      </c>
      <c r="E8" s="18">
        <v>2598</v>
      </c>
      <c r="F8" s="19">
        <v>18452</v>
      </c>
    </row>
    <row r="9" spans="1:6" ht="15">
      <c r="A9" s="23" t="s">
        <v>16</v>
      </c>
      <c r="B9" s="27">
        <v>2680</v>
      </c>
      <c r="C9" s="32">
        <v>3787</v>
      </c>
      <c r="D9" s="32">
        <v>1506</v>
      </c>
      <c r="E9" s="20">
        <v>1643</v>
      </c>
      <c r="F9" s="21">
        <v>9616</v>
      </c>
    </row>
    <row r="10" spans="1:6" ht="15">
      <c r="A10" s="23" t="s">
        <v>17</v>
      </c>
      <c r="B10" s="26">
        <v>3506</v>
      </c>
      <c r="C10" s="31">
        <v>5246</v>
      </c>
      <c r="D10" s="31">
        <v>1561</v>
      </c>
      <c r="E10" s="18">
        <v>1617</v>
      </c>
      <c r="F10" s="19">
        <v>11930</v>
      </c>
    </row>
    <row r="11" spans="1:6" ht="15">
      <c r="A11" s="23" t="s">
        <v>18</v>
      </c>
      <c r="B11" s="26">
        <v>2206</v>
      </c>
      <c r="C11" s="31">
        <v>3265</v>
      </c>
      <c r="D11" s="31">
        <v>1590</v>
      </c>
      <c r="E11" s="18">
        <v>1407</v>
      </c>
      <c r="F11" s="19">
        <v>8468</v>
      </c>
    </row>
    <row r="12" spans="1:6" ht="15">
      <c r="A12" s="23" t="s">
        <v>19</v>
      </c>
      <c r="B12" s="26">
        <v>3153</v>
      </c>
      <c r="C12" s="31">
        <v>3812</v>
      </c>
      <c r="D12" s="31">
        <v>1101</v>
      </c>
      <c r="E12" s="18">
        <v>1011</v>
      </c>
      <c r="F12" s="19">
        <v>9077</v>
      </c>
    </row>
    <row r="13" spans="1:6" ht="15.75" thickBot="1">
      <c r="A13" s="24" t="s">
        <v>20</v>
      </c>
      <c r="B13" s="28">
        <v>3557</v>
      </c>
      <c r="C13" s="33">
        <v>2494</v>
      </c>
      <c r="D13" s="35">
        <v>366</v>
      </c>
      <c r="E13" s="3">
        <v>329</v>
      </c>
      <c r="F13" s="2">
        <v>6746</v>
      </c>
    </row>
    <row r="14" spans="1:6" ht="15.75" thickBot="1">
      <c r="A14" s="14" t="s">
        <v>7</v>
      </c>
      <c r="B14" s="29">
        <v>56647</v>
      </c>
      <c r="C14" s="34">
        <v>80719</v>
      </c>
      <c r="D14" s="34">
        <v>31314</v>
      </c>
      <c r="E14" s="15">
        <v>35685</v>
      </c>
      <c r="F14" s="15">
        <v>204365</v>
      </c>
    </row>
    <row r="15" ht="15">
      <c r="A15" s="56" t="s">
        <v>40</v>
      </c>
    </row>
  </sheetData>
  <sheetProtection/>
  <mergeCells count="3">
    <mergeCell ref="A5:A6"/>
    <mergeCell ref="B5:E5"/>
    <mergeCell ref="F5:F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Salud Osorno</dc:creator>
  <cp:keywords/>
  <dc:description/>
  <cp:lastModifiedBy>Servicio Salud Osorno</cp:lastModifiedBy>
  <dcterms:created xsi:type="dcterms:W3CDTF">2014-09-12T15:45:13Z</dcterms:created>
  <dcterms:modified xsi:type="dcterms:W3CDTF">2014-10-23T14:23:42Z</dcterms:modified>
  <cp:category/>
  <cp:version/>
  <cp:contentType/>
  <cp:contentStatus/>
</cp:coreProperties>
</file>